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 activeTab="1"/>
  </bookViews>
  <sheets>
    <sheet name="非师" sheetId="1" r:id="rId1"/>
    <sheet name="菁英班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9" i="1" l="1"/>
  <c r="G29" i="1" s="1"/>
  <c r="E13" i="2" l="1"/>
  <c r="G13" i="2" s="1"/>
  <c r="E12" i="2"/>
  <c r="G12" i="2" s="1"/>
  <c r="E11" i="2"/>
  <c r="E8" i="2"/>
  <c r="G8" i="2" s="1"/>
  <c r="E7" i="2"/>
  <c r="G7" i="2" s="1"/>
  <c r="E6" i="2"/>
  <c r="G6" i="2" s="1"/>
  <c r="E3" i="2"/>
  <c r="G3" i="2" s="1"/>
  <c r="E2" i="2"/>
  <c r="G2" i="2" s="1"/>
  <c r="E9" i="1" l="1"/>
  <c r="E16" i="1"/>
  <c r="G16" i="1" s="1"/>
  <c r="E11" i="1"/>
  <c r="G11" i="1" s="1"/>
  <c r="E7" i="1" l="1"/>
  <c r="G7" i="1" s="1"/>
  <c r="E5" i="1"/>
  <c r="G5" i="1" s="1"/>
  <c r="E4" i="1"/>
  <c r="G4" i="1" s="1"/>
  <c r="E2" i="1"/>
  <c r="G2" i="1" s="1"/>
  <c r="E15" i="1"/>
  <c r="E32" i="1"/>
  <c r="E28" i="1"/>
  <c r="E24" i="1"/>
  <c r="E20" i="1"/>
  <c r="E19" i="1"/>
  <c r="E18" i="1"/>
  <c r="E17" i="1"/>
  <c r="E13" i="1"/>
  <c r="E12" i="1"/>
  <c r="E10" i="1"/>
  <c r="E8" i="1"/>
  <c r="E31" i="1"/>
  <c r="E30" i="1"/>
  <c r="E27" i="1"/>
  <c r="E26" i="1"/>
  <c r="E25" i="1"/>
  <c r="E23" i="1"/>
  <c r="E22" i="1"/>
  <c r="E21" i="1"/>
  <c r="E14" i="1"/>
  <c r="E6" i="1"/>
  <c r="E3" i="1"/>
</calcChain>
</file>

<file path=xl/sharedStrings.xml><?xml version="1.0" encoding="utf-8"?>
<sst xmlns="http://schemas.openxmlformats.org/spreadsheetml/2006/main" count="138" uniqueCount="102">
  <si>
    <t>10181900105</t>
  </si>
  <si>
    <t>黄一洲</t>
  </si>
  <si>
    <t>10181900107</t>
  </si>
  <si>
    <t>10181900108</t>
  </si>
  <si>
    <t>10181900111</t>
  </si>
  <si>
    <t>10181900114</t>
  </si>
  <si>
    <t>10181900116</t>
  </si>
  <si>
    <t>10181900117</t>
  </si>
  <si>
    <t>10181900118</t>
  </si>
  <si>
    <t>10181900124</t>
  </si>
  <si>
    <t>潘思文</t>
  </si>
  <si>
    <t>10181900125</t>
  </si>
  <si>
    <t>10181900126</t>
  </si>
  <si>
    <t>侯袁依</t>
  </si>
  <si>
    <t>10181900129</t>
  </si>
  <si>
    <t>10181900130</t>
  </si>
  <si>
    <t>10181900133</t>
  </si>
  <si>
    <t>10181900134</t>
  </si>
  <si>
    <t>10181900138</t>
  </si>
  <si>
    <t>10181900139</t>
  </si>
  <si>
    <t>10181900144</t>
  </si>
  <si>
    <t>杜涵悦</t>
  </si>
  <si>
    <t>10181900205</t>
  </si>
  <si>
    <t>唐立婷</t>
  </si>
  <si>
    <t>10181900206</t>
  </si>
  <si>
    <t>李姝君</t>
  </si>
  <si>
    <t>10181900209</t>
  </si>
  <si>
    <t>杜宇涵</t>
  </si>
  <si>
    <t>10181900210</t>
  </si>
  <si>
    <t>10181900212</t>
  </si>
  <si>
    <t>王俊萍</t>
  </si>
  <si>
    <t>10181900220</t>
  </si>
  <si>
    <t>10181900231</t>
  </si>
  <si>
    <t>陈昕澜</t>
  </si>
  <si>
    <t>10181900235</t>
  </si>
  <si>
    <t>李一歌</t>
  </si>
  <si>
    <t>10181900237</t>
  </si>
  <si>
    <t>李欣茹</t>
  </si>
  <si>
    <t>10181900242</t>
  </si>
  <si>
    <t>张祎</t>
  </si>
  <si>
    <t>10181900141</t>
  </si>
  <si>
    <t>王润璇</t>
  </si>
  <si>
    <t>10181900222</t>
  </si>
  <si>
    <t>甘志扬</t>
  </si>
  <si>
    <t>10181900238</t>
  </si>
  <si>
    <t>杨倞</t>
  </si>
  <si>
    <t>丁子淇</t>
    <phoneticPr fontId="2" type="noConversion"/>
  </si>
  <si>
    <t>顾亭亭</t>
    <phoneticPr fontId="2" type="noConversion"/>
  </si>
  <si>
    <t>何林玲</t>
    <phoneticPr fontId="2" type="noConversion"/>
  </si>
  <si>
    <t>陈思琪</t>
    <phoneticPr fontId="2" type="noConversion"/>
  </si>
  <si>
    <t>赵思师</t>
    <phoneticPr fontId="2" type="noConversion"/>
  </si>
  <si>
    <t>武宇晨</t>
    <phoneticPr fontId="2" type="noConversion"/>
  </si>
  <si>
    <t>岳冰洁</t>
    <phoneticPr fontId="2" type="noConversion"/>
  </si>
  <si>
    <t>杨硕铭</t>
    <phoneticPr fontId="2" type="noConversion"/>
  </si>
  <si>
    <t>严巧芸</t>
    <phoneticPr fontId="2" type="noConversion"/>
  </si>
  <si>
    <t>石沐雨</t>
    <phoneticPr fontId="2" type="noConversion"/>
  </si>
  <si>
    <t>王麦</t>
    <phoneticPr fontId="2" type="noConversion"/>
  </si>
  <si>
    <t>高歌爽</t>
    <phoneticPr fontId="2" type="noConversion"/>
  </si>
  <si>
    <t>10181900103</t>
  </si>
  <si>
    <t>曹焯然</t>
    <phoneticPr fontId="2" type="noConversion"/>
  </si>
  <si>
    <t>张文倩</t>
    <phoneticPr fontId="2" type="noConversion"/>
  </si>
  <si>
    <t>曾聪聪</t>
    <phoneticPr fontId="2" type="noConversion"/>
  </si>
  <si>
    <t>方婉琪</t>
    <phoneticPr fontId="2" type="noConversion"/>
  </si>
  <si>
    <t>李汧洪</t>
    <phoneticPr fontId="2" type="noConversion"/>
  </si>
  <si>
    <t>王芷仪</t>
    <phoneticPr fontId="2" type="noConversion"/>
  </si>
  <si>
    <t>10181900233</t>
  </si>
  <si>
    <t>陈雨萱</t>
    <phoneticPr fontId="2" type="noConversion"/>
  </si>
  <si>
    <t>10181900240</t>
  </si>
  <si>
    <t>贾新颖</t>
    <phoneticPr fontId="2" type="noConversion"/>
  </si>
  <si>
    <t>10181900232</t>
  </si>
  <si>
    <t>简舒怡</t>
    <phoneticPr fontId="2" type="noConversion"/>
  </si>
  <si>
    <t>10181900135</t>
  </si>
  <si>
    <t>渠荟超</t>
    <phoneticPr fontId="2" type="noConversion"/>
  </si>
  <si>
    <t>10181900230</t>
  </si>
  <si>
    <t>孙缘缘</t>
    <phoneticPr fontId="2" type="noConversion"/>
  </si>
  <si>
    <t>许靖菲</t>
    <phoneticPr fontId="2" type="noConversion"/>
  </si>
  <si>
    <t>张硕</t>
    <phoneticPr fontId="2" type="noConversion"/>
  </si>
  <si>
    <t>罗钧巾</t>
    <phoneticPr fontId="2" type="noConversion"/>
  </si>
  <si>
    <t>特等奖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</si>
  <si>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</si>
  <si>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</si>
  <si>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</si>
  <si>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曹夕佳</t>
  </si>
  <si>
    <t>二等奖</t>
  </si>
  <si>
    <t>排名</t>
    <phoneticPr fontId="2" type="noConversion"/>
  </si>
  <si>
    <t>学号</t>
    <phoneticPr fontId="2" type="noConversion"/>
  </si>
  <si>
    <t>姓名</t>
    <phoneticPr fontId="2" type="noConversion"/>
  </si>
  <si>
    <t>绩点</t>
    <phoneticPr fontId="2" type="noConversion"/>
  </si>
  <si>
    <t>学业成绩</t>
    <phoneticPr fontId="2" type="noConversion"/>
  </si>
  <si>
    <t>加分（最高10分）</t>
  </si>
  <si>
    <t>总分</t>
    <phoneticPr fontId="2" type="noConversion"/>
  </si>
  <si>
    <t>奖学金等级</t>
    <phoneticPr fontId="2" type="noConversion"/>
  </si>
  <si>
    <t>米合热巴努</t>
    <phoneticPr fontId="2" type="noConversion"/>
  </si>
  <si>
    <t>少数民族奖学金</t>
    <phoneticPr fontId="2" type="noConversion"/>
  </si>
  <si>
    <t>国家奖学金</t>
    <phoneticPr fontId="2" type="noConversion"/>
  </si>
  <si>
    <t>特等奖学金</t>
    <phoneticPr fontId="2" type="noConversion"/>
  </si>
  <si>
    <t>一等奖学金</t>
    <phoneticPr fontId="2" type="noConversion"/>
  </si>
  <si>
    <t>二等奖学金</t>
    <phoneticPr fontId="2" type="noConversion"/>
  </si>
  <si>
    <t>三等奖学金</t>
    <phoneticPr fontId="2" type="noConversion"/>
  </si>
  <si>
    <t>国家励志奖学金</t>
    <phoneticPr fontId="2" type="noConversion"/>
  </si>
  <si>
    <t>三等奖学金</t>
    <phoneticPr fontId="2" type="noConversion"/>
  </si>
  <si>
    <t>国家励志奖学金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</si>
</sst>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>
    <font>
      <sz val="11"/>
      <color theme="1"/>
      <name val="等线"/>
      <family val="2"/>
      <scheme val="minor"/>
    </font>
    <font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4"/>
      <color rgb="FF000000"/>
      <name val="宋体"/>
      <family val="3"/>
      <charset val="134"/>
    </font>
    <font>
      <sz val="14"/>
      <name val="宋体"/>
      <family val="2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/>
    </xf>
    <xf numFmtId="176" fontId="3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workbookViewId="0">
      <selection activeCell="G14" sqref="G14"/>
    </sheetView>
  </sheetViews>
  <sheetFormatPr defaultRowHeight="13.5"/>
  <cols>
    <col min="1" max="1" width="8.75" bestFit="1" customWidth="1"/>
    <col min="2" max="2" width="12.375" bestFit="1" customWidth="1"/>
    <col min="3" max="3" width="7.125" bestFit="1" customWidth="1"/>
    <col min="4" max="4" width="9.375" customWidth="1"/>
    <col min="5" max="6" width="8.75" bestFit="1" customWidth="1"/>
    <col min="7" max="7" width="8.625" customWidth="1"/>
    <col min="8" max="8" width="21.75" customWidth="1"/>
  </cols>
  <sheetData>
    <row r="1" spans="1:8" s="13" customFormat="1" ht="40.5">
      <c r="A1" s="12" t="s">
        <v>84</v>
      </c>
      <c r="B1" s="12" t="s">
        <v>85</v>
      </c>
      <c r="C1" s="12" t="s">
        <v>86</v>
      </c>
      <c r="D1" s="12" t="s">
        <v>87</v>
      </c>
      <c r="E1" s="12" t="s">
        <v>88</v>
      </c>
      <c r="F1" s="12" t="s">
        <v>89</v>
      </c>
      <c r="G1" s="12" t="s">
        <v>90</v>
      </c>
      <c r="H1" s="12" t="s">
        <v>91</v>
      </c>
    </row>
    <row r="2" spans="1:8" ht="14.25">
      <c r="A2" s="7">
        <v>1</v>
      </c>
      <c r="B2" s="8" t="s">
        <v>19</v>
      </c>
      <c r="C2" s="7" t="s">
        <v>61</v>
      </c>
      <c r="D2" s="8">
        <v>3.8599998950958199</v>
      </c>
      <c r="E2" s="5">
        <f t="shared" ref="E2:E32" si="0">D2/4*100</f>
        <v>96.499997377395502</v>
      </c>
      <c r="F2" s="7">
        <v>0.75</v>
      </c>
      <c r="G2" s="6">
        <f>E2+F2</f>
        <v>97.249997377395502</v>
      </c>
      <c r="H2" s="14" t="s">
        <v>94</v>
      </c>
    </row>
    <row r="3" spans="1:8" ht="14.25">
      <c r="A3" s="7">
        <v>2</v>
      </c>
      <c r="B3" s="8" t="s">
        <v>16</v>
      </c>
      <c r="C3" s="7" t="s">
        <v>55</v>
      </c>
      <c r="D3" s="8">
        <v>3.8499999046325701</v>
      </c>
      <c r="E3" s="5">
        <f t="shared" si="0"/>
        <v>96.249997615814252</v>
      </c>
      <c r="F3" s="7">
        <v>0.1</v>
      </c>
      <c r="G3" s="7">
        <v>96.35</v>
      </c>
      <c r="H3" s="14" t="s">
        <v>95</v>
      </c>
    </row>
    <row r="4" spans="1:8" ht="14.25">
      <c r="A4" s="7">
        <v>3</v>
      </c>
      <c r="B4" s="8" t="s">
        <v>28</v>
      </c>
      <c r="C4" s="7" t="s">
        <v>62</v>
      </c>
      <c r="D4" s="8">
        <v>3.7999999523162802</v>
      </c>
      <c r="E4" s="5">
        <f t="shared" si="0"/>
        <v>94.999998807907005</v>
      </c>
      <c r="F4" s="7">
        <v>0.9</v>
      </c>
      <c r="G4" s="6">
        <f>E4+F4</f>
        <v>95.899998807907011</v>
      </c>
      <c r="H4" s="14" t="s">
        <v>96</v>
      </c>
    </row>
    <row r="5" spans="1:8" ht="14.25">
      <c r="A5" s="7">
        <v>4</v>
      </c>
      <c r="B5" s="8">
        <v>10174505102</v>
      </c>
      <c r="C5" s="7" t="s">
        <v>64</v>
      </c>
      <c r="D5" s="8">
        <v>3.8</v>
      </c>
      <c r="E5" s="5">
        <f t="shared" si="0"/>
        <v>95</v>
      </c>
      <c r="F5" s="7">
        <v>0.8</v>
      </c>
      <c r="G5" s="7">
        <f>E5+F5</f>
        <v>95.8</v>
      </c>
      <c r="H5" s="14" t="s">
        <v>96</v>
      </c>
    </row>
    <row r="6" spans="1:8" ht="14.25">
      <c r="A6" s="7">
        <v>5</v>
      </c>
      <c r="B6" s="8" t="s">
        <v>2</v>
      </c>
      <c r="C6" s="7" t="s">
        <v>46</v>
      </c>
      <c r="D6" s="8">
        <v>3.78999996185303</v>
      </c>
      <c r="E6" s="5">
        <f t="shared" si="0"/>
        <v>94.749999046325755</v>
      </c>
      <c r="F6" s="7">
        <v>0.2</v>
      </c>
      <c r="G6" s="7">
        <v>94.95</v>
      </c>
      <c r="H6" s="14" t="s">
        <v>96</v>
      </c>
    </row>
    <row r="7" spans="1:8" ht="14.25">
      <c r="A7" s="7">
        <v>6</v>
      </c>
      <c r="B7" s="8" t="s">
        <v>15</v>
      </c>
      <c r="C7" s="7" t="s">
        <v>60</v>
      </c>
      <c r="D7" s="8">
        <v>3.7799999713897701</v>
      </c>
      <c r="E7" s="5">
        <f t="shared" si="0"/>
        <v>94.499999284744248</v>
      </c>
      <c r="F7" s="7">
        <v>0.3</v>
      </c>
      <c r="G7" s="6">
        <f>E7+F7</f>
        <v>94.799999284744246</v>
      </c>
      <c r="H7" s="14" t="s">
        <v>97</v>
      </c>
    </row>
    <row r="8" spans="1:8" ht="14.25">
      <c r="A8" s="7">
        <v>7</v>
      </c>
      <c r="B8" s="8" t="s">
        <v>34</v>
      </c>
      <c r="C8" s="7" t="s">
        <v>35</v>
      </c>
      <c r="D8" s="8">
        <v>3.78999996185303</v>
      </c>
      <c r="E8" s="5">
        <f t="shared" si="0"/>
        <v>94.749999046325755</v>
      </c>
      <c r="F8" s="7">
        <v>0</v>
      </c>
      <c r="G8" s="7">
        <v>94.75</v>
      </c>
      <c r="H8" s="14" t="s">
        <v>97</v>
      </c>
    </row>
    <row r="9" spans="1:8" ht="14.25">
      <c r="A9" s="7">
        <v>8</v>
      </c>
      <c r="B9" s="8" t="s">
        <v>14</v>
      </c>
      <c r="C9" s="7" t="s">
        <v>54</v>
      </c>
      <c r="D9" s="8">
        <v>3.7699999809265101</v>
      </c>
      <c r="E9" s="5">
        <f t="shared" si="0"/>
        <v>94.249999523162757</v>
      </c>
      <c r="F9" s="7">
        <v>0</v>
      </c>
      <c r="G9" s="7">
        <v>94.25</v>
      </c>
      <c r="H9" s="14" t="s">
        <v>97</v>
      </c>
    </row>
    <row r="10" spans="1:8" ht="14.25">
      <c r="A10" s="7">
        <v>9</v>
      </c>
      <c r="B10" s="8" t="s">
        <v>38</v>
      </c>
      <c r="C10" s="7" t="s">
        <v>39</v>
      </c>
      <c r="D10" s="8">
        <v>3.7400000095367401</v>
      </c>
      <c r="E10" s="5">
        <f t="shared" si="0"/>
        <v>93.500000238418508</v>
      </c>
      <c r="F10" s="7">
        <v>0</v>
      </c>
      <c r="G10" s="7">
        <v>93.5</v>
      </c>
      <c r="H10" s="14" t="s">
        <v>97</v>
      </c>
    </row>
    <row r="11" spans="1:8" ht="14.25">
      <c r="A11" s="7">
        <v>10</v>
      </c>
      <c r="B11" s="8">
        <v>10172100202</v>
      </c>
      <c r="C11" s="10" t="s">
        <v>76</v>
      </c>
      <c r="D11" s="11">
        <v>3.72</v>
      </c>
      <c r="E11" s="9">
        <f t="shared" si="0"/>
        <v>93</v>
      </c>
      <c r="F11" s="7">
        <v>0</v>
      </c>
      <c r="G11" s="6">
        <f>E11+F11</f>
        <v>93</v>
      </c>
      <c r="H11" s="14" t="s">
        <v>97</v>
      </c>
    </row>
    <row r="12" spans="1:8" ht="14.25">
      <c r="A12" s="7">
        <v>11</v>
      </c>
      <c r="B12" s="8" t="s">
        <v>29</v>
      </c>
      <c r="C12" s="7" t="s">
        <v>30</v>
      </c>
      <c r="D12" s="8">
        <v>3.7000000476837198</v>
      </c>
      <c r="E12" s="5">
        <f t="shared" si="0"/>
        <v>92.500001192092995</v>
      </c>
      <c r="F12" s="7">
        <v>0.1</v>
      </c>
      <c r="G12" s="7">
        <v>92.6</v>
      </c>
      <c r="H12" s="14" t="s">
        <v>97</v>
      </c>
    </row>
    <row r="13" spans="1:8" ht="14.25">
      <c r="A13" s="7">
        <v>12</v>
      </c>
      <c r="B13" s="8" t="s">
        <v>32</v>
      </c>
      <c r="C13" s="7" t="s">
        <v>33</v>
      </c>
      <c r="D13" s="8">
        <v>3.6900000572204599</v>
      </c>
      <c r="E13" s="5">
        <f t="shared" si="0"/>
        <v>92.250001430511503</v>
      </c>
      <c r="F13" s="7">
        <v>0.1</v>
      </c>
      <c r="G13" s="7">
        <v>92.35</v>
      </c>
      <c r="H13" s="14" t="s">
        <v>97</v>
      </c>
    </row>
    <row r="14" spans="1:8" ht="14.25">
      <c r="A14" s="7">
        <v>13</v>
      </c>
      <c r="B14" s="8" t="s">
        <v>7</v>
      </c>
      <c r="C14" s="7" t="s">
        <v>51</v>
      </c>
      <c r="D14" s="8">
        <v>3.6900000572204599</v>
      </c>
      <c r="E14" s="5">
        <f t="shared" si="0"/>
        <v>92.250001430511503</v>
      </c>
      <c r="F14" s="7">
        <v>0</v>
      </c>
      <c r="G14" s="7">
        <v>92.25</v>
      </c>
      <c r="H14" s="14" t="s">
        <v>98</v>
      </c>
    </row>
    <row r="15" spans="1:8" ht="14.25">
      <c r="A15" s="7">
        <v>14</v>
      </c>
      <c r="B15" s="8" t="s">
        <v>58</v>
      </c>
      <c r="C15" s="7" t="s">
        <v>59</v>
      </c>
      <c r="D15" s="8">
        <v>3.6400001049041699</v>
      </c>
      <c r="E15" s="5">
        <f t="shared" si="0"/>
        <v>91.000002622604242</v>
      </c>
      <c r="F15" s="7">
        <v>0</v>
      </c>
      <c r="G15" s="7">
        <v>91</v>
      </c>
      <c r="H15" s="14" t="s">
        <v>98</v>
      </c>
    </row>
    <row r="16" spans="1:8" ht="14.25">
      <c r="A16" s="7">
        <v>15</v>
      </c>
      <c r="B16" s="8">
        <v>10172100317</v>
      </c>
      <c r="C16" s="10" t="s">
        <v>77</v>
      </c>
      <c r="D16" s="11">
        <v>3.63</v>
      </c>
      <c r="E16" s="9">
        <f t="shared" si="0"/>
        <v>90.75</v>
      </c>
      <c r="F16" s="10">
        <v>0.1</v>
      </c>
      <c r="G16" s="6">
        <f>E16+F16</f>
        <v>90.85</v>
      </c>
      <c r="H16" s="14" t="s">
        <v>98</v>
      </c>
    </row>
    <row r="17" spans="1:8" ht="14.25">
      <c r="A17" s="7">
        <v>16</v>
      </c>
      <c r="B17" s="8" t="s">
        <v>9</v>
      </c>
      <c r="C17" s="7" t="s">
        <v>10</v>
      </c>
      <c r="D17" s="8">
        <v>3.5799999237060498</v>
      </c>
      <c r="E17" s="5">
        <f t="shared" si="0"/>
        <v>89.499998092651239</v>
      </c>
      <c r="F17" s="7">
        <v>0</v>
      </c>
      <c r="G17" s="7">
        <v>89.5</v>
      </c>
      <c r="H17" s="14" t="s">
        <v>98</v>
      </c>
    </row>
    <row r="18" spans="1:8" ht="14.25">
      <c r="A18" s="7">
        <v>17</v>
      </c>
      <c r="B18" s="8" t="s">
        <v>12</v>
      </c>
      <c r="C18" s="7" t="s">
        <v>13</v>
      </c>
      <c r="D18" s="8">
        <v>3.5299999713897701</v>
      </c>
      <c r="E18" s="5">
        <f t="shared" si="0"/>
        <v>88.249999284744248</v>
      </c>
      <c r="F18" s="7">
        <v>1.1000000000000001</v>
      </c>
      <c r="G18" s="7">
        <v>89.35</v>
      </c>
      <c r="H18" s="14" t="s">
        <v>98</v>
      </c>
    </row>
    <row r="19" spans="1:8" ht="14.25">
      <c r="A19" s="7">
        <v>18</v>
      </c>
      <c r="B19" s="8" t="s">
        <v>36</v>
      </c>
      <c r="C19" s="7" t="s">
        <v>37</v>
      </c>
      <c r="D19" s="8">
        <v>3.5699999332428001</v>
      </c>
      <c r="E19" s="5">
        <f t="shared" si="0"/>
        <v>89.249998331070003</v>
      </c>
      <c r="F19" s="7">
        <v>0</v>
      </c>
      <c r="G19" s="7">
        <v>89.25</v>
      </c>
      <c r="H19" s="14" t="s">
        <v>98</v>
      </c>
    </row>
    <row r="20" spans="1:8" ht="14.25">
      <c r="A20" s="7">
        <v>19</v>
      </c>
      <c r="B20" s="8" t="s">
        <v>24</v>
      </c>
      <c r="C20" s="7" t="s">
        <v>25</v>
      </c>
      <c r="D20" s="8">
        <v>3.5599999427795401</v>
      </c>
      <c r="E20" s="5">
        <f t="shared" si="0"/>
        <v>88.999998569488497</v>
      </c>
      <c r="F20" s="7">
        <v>0</v>
      </c>
      <c r="G20" s="7">
        <v>89</v>
      </c>
      <c r="H20" s="14" t="s">
        <v>98</v>
      </c>
    </row>
    <row r="21" spans="1:8" ht="14.25">
      <c r="A21" s="7">
        <v>20</v>
      </c>
      <c r="B21" s="8" t="s">
        <v>3</v>
      </c>
      <c r="C21" s="7" t="s">
        <v>47</v>
      </c>
      <c r="D21" s="8">
        <v>3.5299999713897701</v>
      </c>
      <c r="E21" s="5">
        <f t="shared" si="0"/>
        <v>88.249999284744248</v>
      </c>
      <c r="F21" s="7">
        <v>0.3</v>
      </c>
      <c r="G21" s="7">
        <v>88.55</v>
      </c>
      <c r="H21" s="14" t="s">
        <v>98</v>
      </c>
    </row>
    <row r="22" spans="1:8" ht="14.25">
      <c r="A22" s="7">
        <v>21</v>
      </c>
      <c r="B22" s="8" t="s">
        <v>6</v>
      </c>
      <c r="C22" s="7" t="s">
        <v>50</v>
      </c>
      <c r="D22" s="8">
        <v>3.5199999809265101</v>
      </c>
      <c r="E22" s="5">
        <f t="shared" si="0"/>
        <v>87.999999523162757</v>
      </c>
      <c r="F22" s="7">
        <v>0.1</v>
      </c>
      <c r="G22" s="7">
        <v>88.1</v>
      </c>
      <c r="H22" s="14" t="s">
        <v>99</v>
      </c>
    </row>
    <row r="23" spans="1:8" ht="14.25">
      <c r="A23" s="7">
        <v>22</v>
      </c>
      <c r="B23" s="8" t="s">
        <v>18</v>
      </c>
      <c r="C23" s="7" t="s">
        <v>57</v>
      </c>
      <c r="D23" s="8">
        <v>3.46000003814697</v>
      </c>
      <c r="E23" s="5">
        <f t="shared" si="0"/>
        <v>86.500000953674245</v>
      </c>
      <c r="F23" s="7">
        <v>0.6</v>
      </c>
      <c r="G23" s="7">
        <v>87.1</v>
      </c>
      <c r="H23" s="14" t="s">
        <v>99</v>
      </c>
    </row>
    <row r="24" spans="1:8" ht="14.25">
      <c r="A24" s="7">
        <v>23</v>
      </c>
      <c r="B24" s="8" t="s">
        <v>0</v>
      </c>
      <c r="C24" s="7" t="s">
        <v>1</v>
      </c>
      <c r="D24" s="8">
        <v>3.4800000190734899</v>
      </c>
      <c r="E24" s="5">
        <f t="shared" si="0"/>
        <v>87.000000476837243</v>
      </c>
      <c r="F24" s="7">
        <v>0</v>
      </c>
      <c r="G24" s="7">
        <v>87</v>
      </c>
      <c r="H24" s="14" t="s">
        <v>100</v>
      </c>
    </row>
    <row r="25" spans="1:8" ht="14.25">
      <c r="A25" s="7">
        <v>24</v>
      </c>
      <c r="B25" s="8" t="s">
        <v>8</v>
      </c>
      <c r="C25" s="7" t="s">
        <v>52</v>
      </c>
      <c r="D25" s="8">
        <v>3.4300000667571999</v>
      </c>
      <c r="E25" s="5">
        <f t="shared" si="0"/>
        <v>85.750001668929997</v>
      </c>
      <c r="F25" s="7">
        <v>0</v>
      </c>
      <c r="G25" s="7">
        <v>85.75</v>
      </c>
      <c r="H25" s="14" t="s">
        <v>100</v>
      </c>
    </row>
    <row r="26" spans="1:8" ht="14.25">
      <c r="A26" s="7">
        <v>25</v>
      </c>
      <c r="B26" s="8" t="s">
        <v>11</v>
      </c>
      <c r="C26" s="7" t="s">
        <v>53</v>
      </c>
      <c r="D26" s="8">
        <v>3.4200000762939502</v>
      </c>
      <c r="E26" s="5">
        <f t="shared" si="0"/>
        <v>85.500001907348761</v>
      </c>
      <c r="F26" s="7">
        <v>0.1</v>
      </c>
      <c r="G26" s="7">
        <v>85.6</v>
      </c>
      <c r="H26" s="14" t="s">
        <v>100</v>
      </c>
    </row>
    <row r="27" spans="1:8" ht="14.25">
      <c r="A27" s="7">
        <v>26</v>
      </c>
      <c r="B27" s="8" t="s">
        <v>4</v>
      </c>
      <c r="C27" s="7" t="s">
        <v>48</v>
      </c>
      <c r="D27" s="8">
        <v>3.3900001049041699</v>
      </c>
      <c r="E27" s="5">
        <f t="shared" si="0"/>
        <v>84.750002622604242</v>
      </c>
      <c r="F27" s="7">
        <v>0.5</v>
      </c>
      <c r="G27" s="7">
        <v>85.25</v>
      </c>
      <c r="H27" s="14" t="s">
        <v>101</v>
      </c>
    </row>
    <row r="28" spans="1:8" ht="14.25">
      <c r="A28" s="7">
        <v>27</v>
      </c>
      <c r="B28" s="8" t="s">
        <v>26</v>
      </c>
      <c r="C28" s="7" t="s">
        <v>27</v>
      </c>
      <c r="D28" s="8">
        <v>3.3699998855590798</v>
      </c>
      <c r="E28" s="5">
        <f t="shared" si="0"/>
        <v>84.249997138976994</v>
      </c>
      <c r="F28" s="7">
        <v>0.1</v>
      </c>
      <c r="G28" s="7">
        <v>84.35</v>
      </c>
      <c r="H28" s="14" t="s">
        <v>100</v>
      </c>
    </row>
    <row r="29" spans="1:8" ht="14.25">
      <c r="A29" s="7">
        <v>28</v>
      </c>
      <c r="B29" s="8">
        <v>10181900140</v>
      </c>
      <c r="C29" s="10" t="s">
        <v>92</v>
      </c>
      <c r="D29" s="11">
        <v>3.36</v>
      </c>
      <c r="E29" s="9">
        <f t="shared" si="0"/>
        <v>84</v>
      </c>
      <c r="F29" s="10">
        <v>0</v>
      </c>
      <c r="G29" s="6">
        <f>E29+F29</f>
        <v>84</v>
      </c>
      <c r="H29" s="15" t="s">
        <v>93</v>
      </c>
    </row>
    <row r="30" spans="1:8" ht="14.25">
      <c r="A30" s="7">
        <v>29</v>
      </c>
      <c r="B30" s="8" t="s">
        <v>5</v>
      </c>
      <c r="C30" s="7" t="s">
        <v>49</v>
      </c>
      <c r="D30" s="8">
        <v>3.3399999141693102</v>
      </c>
      <c r="E30" s="5">
        <f t="shared" si="0"/>
        <v>83.49999785423276</v>
      </c>
      <c r="F30" s="7">
        <v>0</v>
      </c>
      <c r="G30" s="7">
        <v>83.5</v>
      </c>
      <c r="H30" s="14" t="s">
        <v>100</v>
      </c>
    </row>
    <row r="31" spans="1:8" ht="14.25">
      <c r="A31" s="7">
        <v>30</v>
      </c>
      <c r="B31" s="8" t="s">
        <v>17</v>
      </c>
      <c r="C31" s="7" t="s">
        <v>56</v>
      </c>
      <c r="D31" s="8">
        <v>3.3299999237060498</v>
      </c>
      <c r="E31" s="5">
        <f t="shared" si="0"/>
        <v>83.249998092651239</v>
      </c>
      <c r="F31" s="7">
        <v>0</v>
      </c>
      <c r="G31" s="7">
        <v>83.25</v>
      </c>
      <c r="H31" s="14" t="s">
        <v>101</v>
      </c>
    </row>
    <row r="32" spans="1:8" ht="14.25">
      <c r="A32" s="7">
        <v>31</v>
      </c>
      <c r="B32" s="8" t="s">
        <v>22</v>
      </c>
      <c r="C32" s="7" t="s">
        <v>23</v>
      </c>
      <c r="D32" s="8">
        <v>3.2599999904632599</v>
      </c>
      <c r="E32" s="5">
        <f t="shared" si="0"/>
        <v>81.499999761581492</v>
      </c>
      <c r="F32" s="7">
        <v>0.9</v>
      </c>
      <c r="G32" s="7">
        <v>82.4</v>
      </c>
      <c r="H32" s="14" t="s">
        <v>100</v>
      </c>
    </row>
  </sheetData>
  <sortState ref="A2:J37">
    <sortCondition descending="1" ref="G2:G37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F4" sqref="F4"/>
    </sheetView>
  </sheetViews>
  <sheetFormatPr defaultRowHeight="13.5"/>
  <cols>
    <col min="1" max="1" width="8.75" bestFit="1" customWidth="1"/>
    <col min="2" max="2" width="14.5" bestFit="1" customWidth="1"/>
    <col min="3" max="3" width="8.375" bestFit="1" customWidth="1"/>
    <col min="4" max="4" width="8.125" customWidth="1"/>
    <col min="5" max="6" width="8.75" bestFit="1" customWidth="1"/>
    <col min="7" max="7" width="9.125" customWidth="1"/>
  </cols>
  <sheetData>
    <row r="1" spans="1:8" s="13" customFormat="1" ht="40.5">
      <c r="A1" s="12" t="s">
        <v>84</v>
      </c>
      <c r="B1" s="12" t="s">
        <v>85</v>
      </c>
      <c r="C1" s="12" t="s">
        <v>86</v>
      </c>
      <c r="D1" s="12" t="s">
        <v>87</v>
      </c>
      <c r="E1" s="12" t="s">
        <v>88</v>
      </c>
      <c r="F1" s="12" t="s">
        <v>89</v>
      </c>
      <c r="G1" s="12" t="s">
        <v>90</v>
      </c>
      <c r="H1" s="12" t="s">
        <v>91</v>
      </c>
    </row>
    <row r="2" spans="1:8" ht="14.25">
      <c r="A2" s="7">
        <v>1</v>
      </c>
      <c r="B2" s="8" t="s">
        <v>69</v>
      </c>
      <c r="C2" s="7" t="s">
        <v>70</v>
      </c>
      <c r="D2" s="8">
        <v>3.8299999237060498</v>
      </c>
      <c r="E2" s="5">
        <f>D2/4*100</f>
        <v>95.749998092651239</v>
      </c>
      <c r="F2" s="7">
        <v>0.3</v>
      </c>
      <c r="G2" s="6">
        <f>E2+F2</f>
        <v>96.049998092651236</v>
      </c>
      <c r="H2" s="14" t="s">
        <v>78</v>
      </c>
    </row>
    <row r="3" spans="1:8" ht="14.25">
      <c r="A3" s="7">
        <v>2</v>
      </c>
      <c r="B3" s="8" t="s">
        <v>67</v>
      </c>
      <c r="C3" s="7" t="s">
        <v>68</v>
      </c>
      <c r="D3" s="8">
        <v>3.8199999332428001</v>
      </c>
      <c r="E3" s="5">
        <f>D3/4*100</f>
        <v>95.499998331070003</v>
      </c>
      <c r="F3" s="7">
        <v>0.1</v>
      </c>
      <c r="G3" s="6">
        <f>E3+F3</f>
        <v>95.599998331069997</v>
      </c>
      <c r="H3" s="14" t="s">
        <v>79</v>
      </c>
    </row>
    <row r="4" spans="1:8" ht="14.25">
      <c r="A4" s="7">
        <v>3</v>
      </c>
      <c r="B4" s="8" t="s">
        <v>40</v>
      </c>
      <c r="C4" s="7" t="s">
        <v>41</v>
      </c>
      <c r="D4" s="8">
        <v>3.7999999523162802</v>
      </c>
      <c r="E4" s="5">
        <v>94.999998807907005</v>
      </c>
      <c r="F4" s="7">
        <v>0.1</v>
      </c>
      <c r="G4" s="7">
        <v>95.1</v>
      </c>
      <c r="H4" s="14" t="s">
        <v>79</v>
      </c>
    </row>
    <row r="5" spans="1:8" ht="14.25">
      <c r="A5" s="7">
        <v>4</v>
      </c>
      <c r="B5" s="8">
        <v>10181900142</v>
      </c>
      <c r="C5" s="7" t="s">
        <v>82</v>
      </c>
      <c r="D5" s="7">
        <v>3.67</v>
      </c>
      <c r="E5" s="7">
        <v>91.75</v>
      </c>
      <c r="F5" s="7">
        <v>0.1</v>
      </c>
      <c r="G5" s="7">
        <v>91.85</v>
      </c>
      <c r="H5" s="14" t="s">
        <v>83</v>
      </c>
    </row>
    <row r="6" spans="1:8" ht="14.25">
      <c r="A6" s="7">
        <v>5</v>
      </c>
      <c r="B6" s="8" t="s">
        <v>73</v>
      </c>
      <c r="C6" s="7" t="s">
        <v>74</v>
      </c>
      <c r="D6" s="8">
        <v>3.6199998855590798</v>
      </c>
      <c r="E6" s="5">
        <f>D6/4*100</f>
        <v>90.499997138976994</v>
      </c>
      <c r="F6" s="7">
        <v>0</v>
      </c>
      <c r="G6" s="6">
        <f>E6+F6</f>
        <v>90.499997138976994</v>
      </c>
      <c r="H6" s="14" t="s">
        <v>80</v>
      </c>
    </row>
    <row r="7" spans="1:8" ht="14.25">
      <c r="A7" s="7">
        <v>6</v>
      </c>
      <c r="B7" s="8" t="s">
        <v>71</v>
      </c>
      <c r="C7" s="7" t="s">
        <v>72</v>
      </c>
      <c r="D7" s="8">
        <v>3.5999999046325701</v>
      </c>
      <c r="E7" s="5">
        <f>D7/4*100</f>
        <v>89.999997615814252</v>
      </c>
      <c r="F7" s="7">
        <v>0.4</v>
      </c>
      <c r="G7" s="6">
        <f>E7+F7</f>
        <v>90.399997615814257</v>
      </c>
      <c r="H7" s="14" t="s">
        <v>80</v>
      </c>
    </row>
    <row r="8" spans="1:8" ht="14.25">
      <c r="A8" s="7">
        <v>7</v>
      </c>
      <c r="B8" s="8" t="s">
        <v>65</v>
      </c>
      <c r="C8" s="7" t="s">
        <v>66</v>
      </c>
      <c r="D8" s="8">
        <v>3.5599999427795401</v>
      </c>
      <c r="E8" s="5">
        <f>D8/4*100</f>
        <v>88.999998569488497</v>
      </c>
      <c r="F8" s="7">
        <v>0.9</v>
      </c>
      <c r="G8" s="6">
        <f>E8+F8</f>
        <v>89.899998569488503</v>
      </c>
      <c r="H8" s="14" t="s">
        <v>81</v>
      </c>
    </row>
    <row r="9" spans="1:8" ht="14.25">
      <c r="A9" s="7">
        <v>8</v>
      </c>
      <c r="B9" s="8" t="s">
        <v>44</v>
      </c>
      <c r="C9" s="7" t="s">
        <v>45</v>
      </c>
      <c r="D9" s="8">
        <v>3.5899999141693102</v>
      </c>
      <c r="E9" s="5">
        <v>89.74999785423276</v>
      </c>
      <c r="F9" s="7">
        <v>0.1</v>
      </c>
      <c r="G9" s="7">
        <v>89.85</v>
      </c>
      <c r="H9" s="14" t="s">
        <v>81</v>
      </c>
    </row>
    <row r="10" spans="1:8" ht="14.25">
      <c r="A10" s="7">
        <v>9</v>
      </c>
      <c r="B10" s="8" t="s">
        <v>42</v>
      </c>
      <c r="C10" s="7" t="s">
        <v>43</v>
      </c>
      <c r="D10" s="8">
        <v>3.46000003814697</v>
      </c>
      <c r="E10" s="5">
        <v>86.500000953674245</v>
      </c>
      <c r="F10" s="7">
        <v>0</v>
      </c>
      <c r="G10" s="7">
        <v>86.8</v>
      </c>
      <c r="H10" s="14" t="s">
        <v>81</v>
      </c>
    </row>
    <row r="11" spans="1:8" ht="14.25">
      <c r="A11" s="7">
        <v>10</v>
      </c>
      <c r="B11" s="8" t="s">
        <v>20</v>
      </c>
      <c r="C11" s="7" t="s">
        <v>21</v>
      </c>
      <c r="D11" s="8">
        <v>3.3499999046325701</v>
      </c>
      <c r="E11" s="5">
        <f>D11/4*100</f>
        <v>83.749997615814252</v>
      </c>
      <c r="F11" s="7">
        <v>0.65</v>
      </c>
      <c r="G11" s="7">
        <v>84.4</v>
      </c>
      <c r="H11" s="14" t="s">
        <v>81</v>
      </c>
    </row>
    <row r="12" spans="1:8" ht="14.25">
      <c r="A12" s="7">
        <v>11</v>
      </c>
      <c r="B12" s="8" t="s">
        <v>31</v>
      </c>
      <c r="C12" s="7" t="s">
        <v>63</v>
      </c>
      <c r="D12" s="8">
        <v>3.3299999237060498</v>
      </c>
      <c r="E12" s="5">
        <f>D12/4*100</f>
        <v>83.249998092651239</v>
      </c>
      <c r="F12" s="7">
        <v>0.3</v>
      </c>
      <c r="G12" s="6">
        <f>E12+F12</f>
        <v>83.549998092651236</v>
      </c>
      <c r="H12" s="14" t="s">
        <v>81</v>
      </c>
    </row>
    <row r="13" spans="1:8" ht="18.75" hidden="1">
      <c r="A13">
        <v>13</v>
      </c>
      <c r="B13" s="2">
        <v>10181900106</v>
      </c>
      <c r="C13" s="1" t="s">
        <v>75</v>
      </c>
      <c r="D13" s="2">
        <v>2.9500000476837198</v>
      </c>
      <c r="E13" s="3">
        <f>D13/4*100</f>
        <v>73.750001192092995</v>
      </c>
      <c r="F13" s="1">
        <v>0.3</v>
      </c>
      <c r="G13" s="4">
        <f>E13+F13</f>
        <v>74.050001192092992</v>
      </c>
    </row>
    <row r="14" spans="1:8" hidden="1"/>
  </sheetData>
  <sortState ref="A8:J9">
    <sortCondition descending="1" ref="G8:G9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非师</vt:lpstr>
      <vt:lpstr>菁英班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王元喆</dc:creator>
  <cp:lastModifiedBy>dell</cp:lastModifiedBy>
  <dcterms:created xsi:type="dcterms:W3CDTF">2015-06-05T18:17:20Z</dcterms:created>
  <dcterms:modified xsi:type="dcterms:W3CDTF">2019-09-25T11:19:25Z</dcterms:modified>
</cp:coreProperties>
</file>